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'Приложение_источники'!$14:$16</definedName>
    <definedName name="_xlnm.Print_Area" localSheetId="0">'Приложение_источники'!$A$5:$F$32</definedName>
  </definedNames>
  <calcPr fullCalcOnLoad="1"/>
</workbook>
</file>

<file path=xl/sharedStrings.xml><?xml version="1.0" encoding="utf-8"?>
<sst xmlns="http://schemas.openxmlformats.org/spreadsheetml/2006/main" count="48" uniqueCount="46">
  <si>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</si>
  <si>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</si>
  <si>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</si>
  <si>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</si>
  <si>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</si>
  <si>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</si>
  <si>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</si>
  <si>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</si>
  <si>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</si>
  <si>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</si>
  <si>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</si>
  <si>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</si>
  <si>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</si>
  <si>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</si>
  <si>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</si>
  <si>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</si>
  <si>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</si>
  <si>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</si>
  <si>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</si>
  <si>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</si>
  <si>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</si>
  <si>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</si>
  <si>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</si>
  <si>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</si>
  <si>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</si>
  <si>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</si>
  <si>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2023 год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</si>
  <si>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</si>
  <si>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</si>
  <si>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</si>
  <si>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</si>
  <si>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</si>
  <si>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</si>
  <si>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</si>
  <si>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</si>
  <si>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</si>
  <si>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</si>
  <si>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</si>
  <si>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</si>
  <si>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</si>
  <si>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</si>
  <si>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2023 году и плановом периоде 2024-2025 годов</t>
  </si>
  <si>
    <t>2025 год</t>
  </si>
  <si>
    <t xml:space="preserve">к Решению Дзержинского районого Совета депутатов </t>
  </si>
  <si>
    <t xml:space="preserve"> от 15.12.2022 г  № 21-130 Р</t>
  </si>
  <si>
    <t xml:space="preserve">от 18.12.2023 г № 30-214 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</si>
</sst>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90" zoomScaleNormal="90" zoomScaleSheetLayoutView="75" workbookViewId="0" topLeftCell="A1">
      <selection activeCell="E4" sqref="E4"/>
    </sheetView>
  </sheetViews>
  <sheetFormatPr defaultColWidth="9.00390625" defaultRowHeight="12.75"/>
  <cols>
    <col min="1" max="1" width="7.75390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1" spans="5:6" ht="15.75">
      <c r="E1" s="32" t="s">
        <v>12</v>
      </c>
      <c r="F1" s="32"/>
    </row>
    <row r="2" spans="5:6" ht="34.5" customHeight="1">
      <c r="E2" s="33" t="s">
        <v>43</v>
      </c>
      <c r="F2" s="33"/>
    </row>
    <row r="3" spans="5:6" ht="15.75">
      <c r="E3" s="34" t="s">
        <v>45</v>
      </c>
      <c r="F3" s="34"/>
    </row>
    <row r="6" spans="4:6" ht="15.75">
      <c r="D6" s="1"/>
      <c r="E6" s="32" t="s">
        <v>12</v>
      </c>
      <c r="F6" s="32"/>
    </row>
    <row r="7" spans="4:6" ht="36.75" customHeight="1">
      <c r="D7" s="1"/>
      <c r="E7" s="33" t="s">
        <v>43</v>
      </c>
      <c r="F7" s="33"/>
    </row>
    <row r="8" spans="4:6" ht="15.75">
      <c r="D8" s="1"/>
      <c r="E8" s="34" t="s">
        <v>44</v>
      </c>
      <c r="F8" s="34"/>
    </row>
    <row r="9" spans="4:6" ht="15.75">
      <c r="D9" s="1"/>
      <c r="E9" s="27"/>
      <c r="F9" s="27"/>
    </row>
    <row r="10" spans="5:6" ht="21.75" customHeight="1">
      <c r="E10" s="25"/>
      <c r="F10" s="25"/>
    </row>
    <row r="11" spans="1:6" ht="16.5" customHeight="1">
      <c r="A11" s="35" t="s">
        <v>41</v>
      </c>
      <c r="B11" s="35"/>
      <c r="C11" s="35"/>
      <c r="D11" s="35"/>
      <c r="E11" s="35"/>
      <c r="F11" s="35"/>
    </row>
    <row r="12" spans="1:4" ht="15.75">
      <c r="A12" s="12"/>
      <c r="B12" s="12"/>
      <c r="C12" s="12"/>
      <c r="D12" s="12"/>
    </row>
    <row r="13" spans="1:6" s="2" customFormat="1" ht="15.75">
      <c r="A13" s="6"/>
      <c r="B13" s="10"/>
      <c r="C13" s="10"/>
      <c r="F13" s="18" t="s">
        <v>13</v>
      </c>
    </row>
    <row r="14" spans="1:6" s="11" customFormat="1" ht="28.5" customHeight="1">
      <c r="A14" s="43" t="s">
        <v>9</v>
      </c>
      <c r="B14" s="41" t="s">
        <v>0</v>
      </c>
      <c r="C14" s="41" t="s">
        <v>21</v>
      </c>
      <c r="D14" s="38" t="s">
        <v>11</v>
      </c>
      <c r="E14" s="39"/>
      <c r="F14" s="40"/>
    </row>
    <row r="15" spans="1:6" s="11" customFormat="1" ht="16.5" customHeight="1">
      <c r="A15" s="44"/>
      <c r="B15" s="42"/>
      <c r="C15" s="42"/>
      <c r="D15" s="29" t="s">
        <v>26</v>
      </c>
      <c r="E15" s="29" t="s">
        <v>28</v>
      </c>
      <c r="F15" s="29" t="s">
        <v>42</v>
      </c>
    </row>
    <row r="16" spans="1:6" s="2" customFormat="1" ht="16.5" customHeight="1">
      <c r="A16" s="3"/>
      <c r="B16" s="4" t="s">
        <v>6</v>
      </c>
      <c r="C16" s="4" t="s">
        <v>7</v>
      </c>
      <c r="D16" s="5">
        <v>3</v>
      </c>
      <c r="E16" s="5">
        <v>4</v>
      </c>
      <c r="F16" s="5">
        <v>5</v>
      </c>
    </row>
    <row r="17" spans="1:6" s="2" customFormat="1" ht="19.5" customHeight="1">
      <c r="A17" s="3">
        <v>1</v>
      </c>
      <c r="B17" s="15" t="s">
        <v>29</v>
      </c>
      <c r="C17" s="30" t="s">
        <v>30</v>
      </c>
      <c r="D17" s="31">
        <f>D18</f>
        <v>-4545000</v>
      </c>
      <c r="E17" s="31">
        <f>E18</f>
        <v>0</v>
      </c>
      <c r="F17" s="31">
        <f>F18</f>
        <v>0</v>
      </c>
    </row>
    <row r="18" spans="1:6" s="2" customFormat="1" ht="34.5" customHeight="1">
      <c r="A18" s="3">
        <v>2</v>
      </c>
      <c r="B18" s="15" t="s">
        <v>31</v>
      </c>
      <c r="C18" s="30" t="s">
        <v>32</v>
      </c>
      <c r="D18" s="31">
        <f>D19-D21</f>
        <v>-4545000</v>
      </c>
      <c r="E18" s="31">
        <f>E21+E19</f>
        <v>0</v>
      </c>
      <c r="F18" s="31">
        <f>F21+F19</f>
        <v>0</v>
      </c>
    </row>
    <row r="19" spans="1:6" s="2" customFormat="1" ht="34.5" customHeight="1">
      <c r="A19" s="3">
        <v>3</v>
      </c>
      <c r="B19" s="15" t="s">
        <v>37</v>
      </c>
      <c r="C19" s="30" t="s">
        <v>38</v>
      </c>
      <c r="D19" s="31">
        <f>D20</f>
        <v>0</v>
      </c>
      <c r="E19" s="31">
        <f>E20</f>
        <v>0</v>
      </c>
      <c r="F19" s="31">
        <f>F20</f>
        <v>0</v>
      </c>
    </row>
    <row r="20" spans="1:6" s="2" customFormat="1" ht="34.5" customHeight="1">
      <c r="A20" s="3">
        <v>4</v>
      </c>
      <c r="B20" s="15" t="s">
        <v>39</v>
      </c>
      <c r="C20" s="30" t="s">
        <v>40</v>
      </c>
      <c r="D20" s="31">
        <v>0</v>
      </c>
      <c r="E20" s="31">
        <v>0</v>
      </c>
      <c r="F20" s="31">
        <v>0</v>
      </c>
    </row>
    <row r="21" spans="1:6" s="2" customFormat="1" ht="16.5" customHeight="1">
      <c r="A21" s="3">
        <v>5</v>
      </c>
      <c r="B21" s="15" t="s">
        <v>33</v>
      </c>
      <c r="C21" s="30" t="s">
        <v>34</v>
      </c>
      <c r="D21" s="31">
        <f>D22</f>
        <v>4545000</v>
      </c>
      <c r="E21" s="31">
        <f>E22</f>
        <v>0</v>
      </c>
      <c r="F21" s="31">
        <f>F22</f>
        <v>0</v>
      </c>
    </row>
    <row r="22" spans="1:6" s="2" customFormat="1" ht="16.5" customHeight="1">
      <c r="A22" s="3">
        <v>6</v>
      </c>
      <c r="B22" s="15" t="s">
        <v>35</v>
      </c>
      <c r="C22" s="30" t="s">
        <v>36</v>
      </c>
      <c r="D22" s="31">
        <v>4545000</v>
      </c>
      <c r="E22" s="31">
        <v>0</v>
      </c>
      <c r="F22" s="31">
        <v>0</v>
      </c>
    </row>
    <row r="23" spans="1:6" s="14" customFormat="1" ht="15.75" customHeight="1">
      <c r="A23" s="3">
        <v>7</v>
      </c>
      <c r="B23" s="15" t="s">
        <v>14</v>
      </c>
      <c r="C23" s="13" t="s">
        <v>27</v>
      </c>
      <c r="D23" s="26">
        <f>D24+D28</f>
        <v>18743800.350000024</v>
      </c>
      <c r="E23" s="26">
        <v>0</v>
      </c>
      <c r="F23" s="26">
        <f>F24+F28</f>
        <v>0</v>
      </c>
    </row>
    <row r="24" spans="1:6" s="14" customFormat="1" ht="15.75">
      <c r="A24" s="3">
        <v>8</v>
      </c>
      <c r="B24" s="15" t="s">
        <v>15</v>
      </c>
      <c r="C24" s="13" t="s">
        <v>1</v>
      </c>
      <c r="D24" s="28">
        <f aca="true" t="shared" si="0" ref="D24:F26">D25</f>
        <v>-967962108.41</v>
      </c>
      <c r="E24" s="28">
        <f t="shared" si="0"/>
        <v>-813262060.43</v>
      </c>
      <c r="F24" s="28">
        <f t="shared" si="0"/>
        <v>-808631410.36</v>
      </c>
    </row>
    <row r="25" spans="1:6" s="14" customFormat="1" ht="15.75">
      <c r="A25" s="3">
        <v>9</v>
      </c>
      <c r="B25" s="15" t="s">
        <v>16</v>
      </c>
      <c r="C25" s="13" t="s">
        <v>2</v>
      </c>
      <c r="D25" s="28">
        <f t="shared" si="0"/>
        <v>-967962108.41</v>
      </c>
      <c r="E25" s="28">
        <f t="shared" si="0"/>
        <v>-813262060.43</v>
      </c>
      <c r="F25" s="28">
        <f t="shared" si="0"/>
        <v>-808631410.36</v>
      </c>
    </row>
    <row r="26" spans="1:6" s="14" customFormat="1" ht="15.75" customHeight="1">
      <c r="A26" s="3">
        <v>10</v>
      </c>
      <c r="B26" s="15" t="s">
        <v>17</v>
      </c>
      <c r="C26" s="13" t="s">
        <v>10</v>
      </c>
      <c r="D26" s="28">
        <f t="shared" si="0"/>
        <v>-967962108.41</v>
      </c>
      <c r="E26" s="28">
        <f t="shared" si="0"/>
        <v>-813262060.43</v>
      </c>
      <c r="F26" s="28">
        <f t="shared" si="0"/>
        <v>-808631410.36</v>
      </c>
    </row>
    <row r="27" spans="1:6" s="14" customFormat="1" ht="15.75" customHeight="1">
      <c r="A27" s="3">
        <v>11</v>
      </c>
      <c r="B27" s="15" t="s">
        <v>22</v>
      </c>
      <c r="C27" s="13" t="s">
        <v>23</v>
      </c>
      <c r="D27" s="28">
        <v>-967962108.41</v>
      </c>
      <c r="E27" s="28">
        <f>-813262060.43-E20-E22</f>
        <v>-813262060.43</v>
      </c>
      <c r="F27" s="28">
        <f>-808631410.36</f>
        <v>-808631410.36</v>
      </c>
    </row>
    <row r="28" spans="1:6" s="14" customFormat="1" ht="15.75">
      <c r="A28" s="3">
        <v>12</v>
      </c>
      <c r="B28" s="15" t="s">
        <v>18</v>
      </c>
      <c r="C28" s="13" t="s">
        <v>3</v>
      </c>
      <c r="D28" s="28">
        <f aca="true" t="shared" si="1" ref="D28:F30">D29</f>
        <v>986705908.76</v>
      </c>
      <c r="E28" s="28">
        <f t="shared" si="1"/>
        <v>813262060.43</v>
      </c>
      <c r="F28" s="28">
        <f t="shared" si="1"/>
        <v>808631410.36</v>
      </c>
    </row>
    <row r="29" spans="1:6" s="14" customFormat="1" ht="15.75">
      <c r="A29" s="3">
        <v>13</v>
      </c>
      <c r="B29" s="15" t="s">
        <v>19</v>
      </c>
      <c r="C29" s="13" t="s">
        <v>4</v>
      </c>
      <c r="D29" s="28">
        <f t="shared" si="1"/>
        <v>986705908.76</v>
      </c>
      <c r="E29" s="28">
        <f t="shared" si="1"/>
        <v>813262060.43</v>
      </c>
      <c r="F29" s="28">
        <f t="shared" si="1"/>
        <v>808631410.36</v>
      </c>
    </row>
    <row r="30" spans="1:6" s="14" customFormat="1" ht="15.75" customHeight="1">
      <c r="A30" s="3">
        <v>14</v>
      </c>
      <c r="B30" s="15" t="s">
        <v>20</v>
      </c>
      <c r="C30" s="13" t="s">
        <v>5</v>
      </c>
      <c r="D30" s="28">
        <f t="shared" si="1"/>
        <v>986705908.76</v>
      </c>
      <c r="E30" s="28">
        <f t="shared" si="1"/>
        <v>813262060.43</v>
      </c>
      <c r="F30" s="28">
        <f t="shared" si="1"/>
        <v>808631410.36</v>
      </c>
    </row>
    <row r="31" spans="1:6" s="14" customFormat="1" ht="15.75">
      <c r="A31" s="3">
        <v>15</v>
      </c>
      <c r="B31" s="15" t="s">
        <v>24</v>
      </c>
      <c r="C31" s="13" t="s">
        <v>25</v>
      </c>
      <c r="D31" s="28">
        <v>986705908.76</v>
      </c>
      <c r="E31" s="28">
        <f>813262060.43-E20</f>
        <v>813262060.43</v>
      </c>
      <c r="F31" s="28">
        <v>808631410.36</v>
      </c>
    </row>
    <row r="32" spans="1:6" s="14" customFormat="1" ht="15.75">
      <c r="A32" s="36" t="s">
        <v>8</v>
      </c>
      <c r="B32" s="36"/>
      <c r="C32" s="36"/>
      <c r="D32" s="26">
        <f>D17+D23</f>
        <v>14198800.350000024</v>
      </c>
      <c r="E32" s="26">
        <f>E17+E23</f>
        <v>0</v>
      </c>
      <c r="F32" s="26">
        <f>F17+F23</f>
        <v>0</v>
      </c>
    </row>
    <row r="33" spans="1:6" s="14" customFormat="1" ht="15.75">
      <c r="A33" s="24"/>
      <c r="B33" s="24"/>
      <c r="C33" s="24"/>
      <c r="D33" s="17"/>
      <c r="F33" s="21"/>
    </row>
    <row r="35" spans="1:4" ht="45.75" customHeight="1">
      <c r="A35" s="37"/>
      <c r="B35" s="37"/>
      <c r="C35" s="23"/>
      <c r="D35" s="17"/>
    </row>
    <row r="36" spans="1:4" ht="54" customHeight="1">
      <c r="A36" s="22"/>
      <c r="B36" s="22"/>
      <c r="C36" s="22"/>
      <c r="D36" s="20"/>
    </row>
    <row r="37" spans="1:2" ht="15.75">
      <c r="A37" s="19"/>
      <c r="B37" s="19"/>
    </row>
    <row r="38" ht="15.75">
      <c r="D38" s="16"/>
    </row>
  </sheetData>
  <sheetProtection/>
  <mergeCells count="13">
    <mergeCell ref="A11:F11"/>
    <mergeCell ref="A32:C32"/>
    <mergeCell ref="A35:B35"/>
    <mergeCell ref="D14:F14"/>
    <mergeCell ref="C14:C15"/>
    <mergeCell ref="B14:B15"/>
    <mergeCell ref="A14:A15"/>
    <mergeCell ref="E1:F1"/>
    <mergeCell ref="E2:F2"/>
    <mergeCell ref="E3:F3"/>
    <mergeCell ref="E6:F6"/>
    <mergeCell ref="E7:F7"/>
    <mergeCell ref="E8:F8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2022-11-02T01:20:15Z</cp:lastPrinted>
  <dcterms:created xsi:type="dcterms:W3CDTF">2004-11-08T07:05:00Z</dcterms:created>
  <dcterms:modified xsi:type="dcterms:W3CDTF">2023-12-27T01:45:09Z</dcterms:modified>
  <cp:category/>
  <cp:version/>
  <cp:contentType/>
  <cp:contentStatus/>
</cp:coreProperties>
</file>